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93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<sst xmlns="http://schemas.openxmlformats.org/spreadsheetml/2006/main" count="132" uniqueCount="81">
  <si>
    <t>人文学院农村学校教育硕士师资培养计划评分细则</t>
  </si>
  <si>
    <t>排名</t>
  </si>
  <si>
    <t>序号</t>
  </si>
  <si>
    <t>姓名</t>
  </si>
  <si>
    <t>学号</t>
  </si>
  <si>
    <t>专业</t>
  </si>
  <si>
    <t>学术论文发表</t>
  </si>
  <si>
    <t>学科专业类竞赛</t>
  </si>
  <si>
    <t>科研项目</t>
  </si>
  <si>
    <t>作品发表</t>
  </si>
  <si>
    <t>表彰类项目</t>
  </si>
  <si>
    <t>社会任职</t>
  </si>
  <si>
    <t>综合素质</t>
  </si>
  <si>
    <t>学业成绩</t>
  </si>
  <si>
    <t>综合成绩</t>
  </si>
  <si>
    <t>平均学分绩点</t>
  </si>
  <si>
    <t>综合素质总分</t>
  </si>
  <si>
    <t>国家</t>
  </si>
  <si>
    <t>CSSCI</t>
  </si>
  <si>
    <t>省级</t>
  </si>
  <si>
    <t>地厅级</t>
  </si>
  <si>
    <t>院级</t>
  </si>
  <si>
    <t>叶甜</t>
  </si>
  <si>
    <t>汉语言文学</t>
  </si>
  <si>
    <t>2017年获第十二届全国大学生文学作品大赛三等奖、2018年获第十三届全国大学生文学作品大赛一等奖</t>
  </si>
  <si>
    <r>
      <t>2017</t>
    </r>
    <r>
      <rPr>
        <sz val="10.5"/>
        <rFont val="宋体"/>
        <family val="0"/>
      </rPr>
      <t>年获湖南科技大学第二届写作比赛一等奖；</t>
    </r>
    <r>
      <rPr>
        <sz val="10.5"/>
        <rFont val="Calibri"/>
        <family val="2"/>
      </rPr>
      <t>2018</t>
    </r>
    <r>
      <rPr>
        <sz val="10.5"/>
        <rFont val="宋体"/>
        <family val="0"/>
      </rPr>
      <t>湖南科技大学师范实习生讲课比赛文科十佳选手；湖南科技大学第二届思想政治课题大赛二等奖</t>
    </r>
    <r>
      <rPr>
        <sz val="10.5"/>
        <rFont val="Calibri"/>
        <family val="2"/>
      </rPr>
      <t>3+0.5+2</t>
    </r>
  </si>
  <si>
    <r>
      <t>2018获湖南科技大学人文学院</t>
    </r>
    <r>
      <rPr>
        <sz val="10.5"/>
        <rFont val="Calibri"/>
        <family val="2"/>
      </rPr>
      <t>2018</t>
    </r>
    <r>
      <rPr>
        <sz val="10.5"/>
        <rFont val="宋体"/>
        <family val="0"/>
      </rPr>
      <t>年师范生讲课比赛一等奖1</t>
    </r>
  </si>
  <si>
    <t>2015-2016国家励志奖学金、2016-2017国家励志奖学金；</t>
  </si>
  <si>
    <t>2016-2017湖南科技大学优秀寝室长；2017年湖南科技大学暑期三下乡社会实践标兵；2015-2016湖南科技大学优秀共青团员；2016-2017湖南科技大学综合二等奖学金；2016-2017湖南科技大学优秀学生干部；2016-2017学年优秀志愿者；2016-2017湖南科技大学人文学院优秀共青团干部</t>
  </si>
  <si>
    <t>2015-2016班级团支书、2016-2017湖南科技大学人文学院组织部副部长、班级组织委员、2017-2018班级宣传委员。1+1+0.5+0.5=3</t>
  </si>
  <si>
    <t>周叶楚</t>
  </si>
  <si>
    <t>2017年获第十二届全国大学生文学作品大赛三等奖、2018年获第十三届全国大学生文学作品大赛二等奖、2015“外研社杯”全国英语写作大赛初赛三等奖</t>
  </si>
  <si>
    <r>
      <t>2016</t>
    </r>
    <r>
      <rPr>
        <sz val="10.5"/>
        <rFont val="宋体"/>
        <family val="0"/>
      </rPr>
      <t>年获湖南科技大学首届大学生写作比赛三等奖；</t>
    </r>
    <r>
      <rPr>
        <sz val="10.5"/>
        <rFont val="Calibri"/>
        <family val="2"/>
      </rPr>
      <t>2017</t>
    </r>
    <r>
      <rPr>
        <sz val="10.5"/>
        <rFont val="宋体"/>
        <family val="0"/>
      </rPr>
      <t>年湖南科技大学第二届大学生写作竞赛三等奖</t>
    </r>
    <r>
      <rPr>
        <sz val="10.5"/>
        <rFont val="Calibri"/>
        <family val="2"/>
      </rPr>
      <t>1+1</t>
    </r>
  </si>
  <si>
    <t>2015年新生才艺大赛优胜奖</t>
  </si>
  <si>
    <r>
      <t>2016</t>
    </r>
    <r>
      <rPr>
        <sz val="10.5"/>
        <rFont val="宋体"/>
        <family val="0"/>
      </rPr>
      <t>年度</t>
    </r>
    <r>
      <rPr>
        <sz val="10.5"/>
        <rFont val="Calibri"/>
        <family val="2"/>
      </rPr>
      <t>SRIP“</t>
    </r>
    <r>
      <rPr>
        <sz val="10.5"/>
        <rFont val="宋体"/>
        <family val="0"/>
      </rPr>
      <t>韩国服饰对中国大学生审美接受的影响</t>
    </r>
    <r>
      <rPr>
        <sz val="10.5"/>
        <rFont val="Calibri"/>
        <family val="2"/>
      </rPr>
      <t>”</t>
    </r>
    <r>
      <rPr>
        <sz val="10.5"/>
        <rFont val="宋体"/>
        <family val="0"/>
      </rPr>
      <t>结项合格（第三者）</t>
    </r>
    <r>
      <rPr>
        <sz val="10.5"/>
        <rFont val="Calibri"/>
        <family val="2"/>
      </rPr>
      <t>3*0.5</t>
    </r>
  </si>
  <si>
    <r>
      <t>作品《遇见西藏》在团结出版社（中央级）全国公开出版的《优秀作品选》刊登</t>
    </r>
    <r>
      <rPr>
        <sz val="10.5"/>
        <rFont val="Calibri"/>
        <family val="2"/>
      </rPr>
      <t>2</t>
    </r>
  </si>
  <si>
    <t>2015-2016学年校级优秀共青团员；2015-2016学年校级优秀学生干部；2016—2017学年三等奖学金；2016—2017校级优秀共青团员</t>
  </si>
  <si>
    <t>2015—2016班级文娱委员；2016—2017英语四六级社团讲师团团长；2016—2017班级文娱委员；2017—2018班级文娱委员；0.5+0.5+0.5=1.5</t>
  </si>
  <si>
    <t>王佳美</t>
  </si>
  <si>
    <t>2018年获第十三届全国大学生文学作品大赛二等奖；2017年获第十二届全国大学生文学作品大赛二等奖</t>
  </si>
  <si>
    <r>
      <t>创新训练中心原创作品比赛三等奖</t>
    </r>
    <r>
      <rPr>
        <sz val="10.5"/>
        <rFont val="Calibri"/>
        <family val="2"/>
      </rPr>
      <t>0.5</t>
    </r>
  </si>
  <si>
    <r>
      <t>2016</t>
    </r>
    <r>
      <rPr>
        <sz val="10.5"/>
        <rFont val="宋体"/>
        <family val="0"/>
      </rPr>
      <t>年度</t>
    </r>
    <r>
      <rPr>
        <sz val="10.5"/>
        <rFont val="Calibri"/>
        <family val="2"/>
      </rPr>
      <t>SRIP“</t>
    </r>
    <r>
      <rPr>
        <sz val="10.5"/>
        <rFont val="宋体"/>
        <family val="0"/>
      </rPr>
      <t>韩国服饰对中国大学生审美接受的影响</t>
    </r>
    <r>
      <rPr>
        <sz val="10.5"/>
        <rFont val="Calibri"/>
        <family val="2"/>
      </rPr>
      <t>”</t>
    </r>
    <r>
      <rPr>
        <sz val="10.5"/>
        <rFont val="宋体"/>
        <family val="0"/>
      </rPr>
      <t>结项合格（第二者）</t>
    </r>
    <r>
      <rPr>
        <sz val="10.5"/>
        <rFont val="Calibri"/>
        <family val="2"/>
      </rPr>
      <t>3*0.5</t>
    </r>
  </si>
  <si>
    <t>2015-2016国家励志奖学金</t>
  </si>
  <si>
    <t>2016-2017学年二等奖学金</t>
  </si>
  <si>
    <t>2016-2017学年班级学习委员0.5</t>
  </si>
  <si>
    <t>80.08</t>
  </si>
  <si>
    <t>陈凤银</t>
  </si>
  <si>
    <t>1511010207</t>
  </si>
  <si>
    <t>2018第十三届全国大学生文学作品竞赛二等奖</t>
  </si>
  <si>
    <t>2015-2016学年校级学习优秀奖；2016-2017学年三等奖学金；2016-2017学年度校级优秀共青团员</t>
  </si>
  <si>
    <t>2015-2016学年班级学习委员0.5</t>
  </si>
  <si>
    <t>张溢越</t>
  </si>
  <si>
    <t>1511010217</t>
  </si>
  <si>
    <t>2016年全国大学生预防艾滋病知识竞赛优秀奖，2017年第二届全国大学生预防艾滋病知识竞赛优秀奖</t>
  </si>
  <si>
    <t>2016-2017国家励志奖学金</t>
  </si>
  <si>
    <t>2017学年优秀志愿者，2016-2017湖南科技大学院优秀共青团员，2015-2016湖南科技大学优秀学生，2018《下一世，再见》发表于湖南科技大学团刊《科学与人文》</t>
  </si>
  <si>
    <t>2016-2017班级学习委员0.5</t>
  </si>
  <si>
    <t>吴红梦</t>
  </si>
  <si>
    <t>1511010425</t>
  </si>
  <si>
    <t>2018年获第十三届全国大学生文学作品大赛二等奖；2017年第二届全国大学生预防艾滋病知识竞赛优秀奖；第二届全国大学生环保知识竞赛优秀奖；2015“外研社杯”全国英语写作大赛初赛三等奖。</t>
  </si>
  <si>
    <t>2015-2016学年校自强奖；2016-2017学年度院优秀共青团员；2017-2018学年度湖南科技大学优秀共青团员；2016-2017学年三等奖学金</t>
  </si>
  <si>
    <t>2015-2016学年班级体委；2017-2018学年班级学习委员。0.5+0.5=1</t>
  </si>
  <si>
    <t>付榕</t>
  </si>
  <si>
    <t>1519030116</t>
  </si>
  <si>
    <t>思想政治教育</t>
  </si>
  <si>
    <r>
      <t>SRIP</t>
    </r>
    <r>
      <rPr>
        <sz val="10.5"/>
        <rFont val="宋体"/>
        <family val="0"/>
      </rPr>
      <t>项目负责人</t>
    </r>
    <r>
      <rPr>
        <sz val="10.5"/>
        <rFont val="Calibri"/>
        <family val="2"/>
      </rPr>
      <t>3</t>
    </r>
  </si>
  <si>
    <t>国家励志奖学金</t>
  </si>
  <si>
    <t>校二等奖学金；校优秀共青团员</t>
  </si>
  <si>
    <t>2016-2017年校团校办公室副部；2017-2018年班级生活委员0.5+0.5</t>
  </si>
  <si>
    <t>刘港</t>
  </si>
  <si>
    <t>1519030104</t>
  </si>
  <si>
    <t>2016-2017获校级特殊贡献奖；2016-2017获得三等奖学金；2017年优秀志愿者</t>
  </si>
  <si>
    <t>2016-2017院学生会党建部副部长；2015-2016班级班长1+1=2</t>
  </si>
  <si>
    <t>本年6月考过四级证书未发</t>
  </si>
  <si>
    <t>曹佳</t>
  </si>
  <si>
    <t>1519030114</t>
  </si>
  <si>
    <t>入党积极分子</t>
  </si>
  <si>
    <t>2015-2016年法学院宿管部委员0.5</t>
  </si>
  <si>
    <t>白维振</t>
  </si>
  <si>
    <t>1519030204</t>
  </si>
  <si>
    <t>2015-2016年班级团支书1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</si>
</sst>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.5"/>
      <name val="Calibri"/>
      <family val="2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4" applyNumberFormat="0" applyFill="0" applyAlignment="0" applyProtection="0"/>
    <xf numFmtId="0" fontId="13" fillId="6" borderId="0" applyNumberFormat="0" applyBorder="0" applyAlignment="0" applyProtection="0"/>
    <xf numFmtId="0" fontId="18" fillId="0" borderId="5" applyNumberFormat="0" applyFill="0" applyAlignment="0" applyProtection="0"/>
    <xf numFmtId="0" fontId="13" fillId="6" borderId="0" applyNumberFormat="0" applyBorder="0" applyAlignment="0" applyProtection="0"/>
    <xf numFmtId="0" fontId="24" fillId="8" borderId="6" applyNumberFormat="0" applyAlignment="0" applyProtection="0"/>
    <xf numFmtId="0" fontId="9" fillId="8" borderId="1" applyNumberFormat="0" applyAlignment="0" applyProtection="0"/>
    <xf numFmtId="0" fontId="25" fillId="9" borderId="7" applyNumberFormat="0" applyAlignment="0" applyProtection="0"/>
    <xf numFmtId="0" fontId="8" fillId="2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8" applyNumberFormat="0" applyFill="0" applyAlignment="0" applyProtection="0"/>
    <xf numFmtId="0" fontId="26" fillId="0" borderId="9" applyNumberFormat="0" applyFill="0" applyAlignment="0" applyProtection="0"/>
    <xf numFmtId="0" fontId="21" fillId="4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3" fillId="16" borderId="0" applyNumberFormat="0" applyBorder="0" applyAlignment="0" applyProtection="0"/>
    <xf numFmtId="0" fontId="8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8" fillId="3" borderId="0" applyNumberFormat="0" applyBorder="0" applyAlignment="0" applyProtection="0"/>
    <xf numFmtId="0" fontId="13" fillId="3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0" fillId="18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justify" vertical="center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0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/>
    </xf>
    <xf numFmtId="0" fontId="3" fillId="18" borderId="14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justify" vertical="center"/>
    </xf>
    <xf numFmtId="0" fontId="3" fillId="18" borderId="14" xfId="0" applyFont="1" applyFill="1" applyBorder="1" applyAlignment="1">
      <alignment horizontal="center" vertical="center" wrapText="1"/>
    </xf>
    <xf numFmtId="0" fontId="0" fillId="18" borderId="14" xfId="0" applyFont="1" applyFill="1" applyBorder="1" applyAlignment="1">
      <alignment horizontal="center" vertical="center" wrapText="1"/>
    </xf>
    <xf numFmtId="0" fontId="0" fillId="18" borderId="14" xfId="0" applyFill="1" applyBorder="1" applyAlignment="1">
      <alignment horizontal="center" vertical="center" wrapText="1"/>
    </xf>
    <xf numFmtId="49" fontId="0" fillId="18" borderId="14" xfId="0" applyNumberForma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27" fillId="18" borderId="14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="86" zoomScaleNormal="86" workbookViewId="0" topLeftCell="A1">
      <selection activeCell="A1" sqref="A1:Z1"/>
    </sheetView>
  </sheetViews>
  <sheetFormatPr defaultColWidth="9.00390625" defaultRowHeight="14.25"/>
  <cols>
    <col min="3" max="3" width="14.50390625" style="3" customWidth="1"/>
    <col min="4" max="4" width="16.75390625" style="0" customWidth="1"/>
    <col min="5" max="7" width="5.375" style="0" customWidth="1"/>
    <col min="8" max="8" width="16.375" style="0" customWidth="1"/>
    <col min="9" max="9" width="5.375" style="0" customWidth="1"/>
    <col min="10" max="10" width="23.75390625" style="0" customWidth="1"/>
    <col min="11" max="11" width="12.50390625" style="0" customWidth="1"/>
    <col min="12" max="13" width="5.375" style="0" customWidth="1"/>
    <col min="14" max="14" width="10.00390625" style="0" customWidth="1"/>
    <col min="15" max="15" width="8.875" style="0" customWidth="1"/>
    <col min="16" max="16" width="5.375" style="0" customWidth="1"/>
    <col min="17" max="17" width="5.75390625" style="0" customWidth="1"/>
    <col min="18" max="18" width="7.375" style="4" customWidth="1"/>
    <col min="19" max="19" width="6.00390625" style="4" customWidth="1"/>
    <col min="20" max="20" width="35.625" style="4" customWidth="1"/>
    <col min="21" max="21" width="19.125" style="0" customWidth="1"/>
    <col min="22" max="24" width="14.25390625" style="0" bestFit="1" customWidth="1"/>
    <col min="25" max="25" width="11.25390625" style="5" customWidth="1"/>
    <col min="26" max="26" width="12.125" style="0" customWidth="1"/>
    <col min="27" max="27" width="9.00390625" style="6" customWidth="1"/>
  </cols>
  <sheetData>
    <row r="1" spans="1:27" ht="37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36"/>
      <c r="S1" s="36"/>
      <c r="T1" s="36"/>
      <c r="U1" s="8"/>
      <c r="V1" s="8"/>
      <c r="W1" s="8"/>
      <c r="X1" s="8"/>
      <c r="Y1" s="8"/>
      <c r="Z1" s="47"/>
      <c r="AA1" s="6" t="s">
        <v>1</v>
      </c>
    </row>
    <row r="2" spans="1:26" ht="17.25" customHeight="1">
      <c r="A2" s="9" t="s">
        <v>2</v>
      </c>
      <c r="B2" s="10" t="s">
        <v>3</v>
      </c>
      <c r="C2" s="11" t="s">
        <v>4</v>
      </c>
      <c r="D2" s="12" t="s">
        <v>5</v>
      </c>
      <c r="E2" s="13" t="s">
        <v>6</v>
      </c>
      <c r="F2" s="13"/>
      <c r="G2" s="13"/>
      <c r="H2" s="14" t="s">
        <v>7</v>
      </c>
      <c r="I2" s="14"/>
      <c r="J2" s="14"/>
      <c r="K2" s="14"/>
      <c r="L2" s="14" t="s">
        <v>8</v>
      </c>
      <c r="M2" s="14"/>
      <c r="N2" s="14"/>
      <c r="O2" s="14" t="s">
        <v>9</v>
      </c>
      <c r="P2" s="14"/>
      <c r="Q2" s="14"/>
      <c r="R2" s="37" t="s">
        <v>10</v>
      </c>
      <c r="S2" s="37"/>
      <c r="T2" s="37"/>
      <c r="U2" s="12" t="s">
        <v>11</v>
      </c>
      <c r="V2" s="14" t="s">
        <v>12</v>
      </c>
      <c r="W2" s="14" t="s">
        <v>13</v>
      </c>
      <c r="X2" s="14" t="s">
        <v>14</v>
      </c>
      <c r="Y2" s="14" t="s">
        <v>15</v>
      </c>
      <c r="Z2" s="14" t="s">
        <v>16</v>
      </c>
    </row>
    <row r="3" spans="1:26" ht="14.25">
      <c r="A3" s="15"/>
      <c r="B3" s="15"/>
      <c r="C3" s="16"/>
      <c r="D3" s="14"/>
      <c r="E3" s="17" t="s">
        <v>17</v>
      </c>
      <c r="F3" s="17" t="s">
        <v>18</v>
      </c>
      <c r="G3" s="17" t="s">
        <v>19</v>
      </c>
      <c r="H3" s="17" t="s">
        <v>17</v>
      </c>
      <c r="I3" s="17" t="s">
        <v>19</v>
      </c>
      <c r="J3" s="17" t="s">
        <v>20</v>
      </c>
      <c r="K3" s="17" t="s">
        <v>21</v>
      </c>
      <c r="L3" s="17" t="s">
        <v>17</v>
      </c>
      <c r="M3" s="17" t="s">
        <v>19</v>
      </c>
      <c r="N3" s="17" t="s">
        <v>20</v>
      </c>
      <c r="O3" s="17" t="s">
        <v>17</v>
      </c>
      <c r="P3" s="17" t="s">
        <v>19</v>
      </c>
      <c r="Q3" s="17" t="s">
        <v>20</v>
      </c>
      <c r="R3" s="38" t="s">
        <v>17</v>
      </c>
      <c r="S3" s="38" t="s">
        <v>19</v>
      </c>
      <c r="T3" s="38" t="s">
        <v>20</v>
      </c>
      <c r="U3" s="14"/>
      <c r="V3" s="28"/>
      <c r="W3" s="28"/>
      <c r="X3" s="28"/>
      <c r="Y3" s="28"/>
      <c r="Z3" s="28"/>
    </row>
    <row r="4" spans="1:27" ht="258.75" customHeight="1">
      <c r="A4" s="18">
        <v>1</v>
      </c>
      <c r="B4" s="18" t="s">
        <v>22</v>
      </c>
      <c r="C4" s="18">
        <v>1511010116</v>
      </c>
      <c r="D4" s="18" t="s">
        <v>23</v>
      </c>
      <c r="E4" s="18"/>
      <c r="F4" s="18"/>
      <c r="G4" s="18"/>
      <c r="H4" s="19" t="s">
        <v>24</v>
      </c>
      <c r="I4" s="18"/>
      <c r="J4" s="32" t="s">
        <v>25</v>
      </c>
      <c r="K4" s="19" t="s">
        <v>26</v>
      </c>
      <c r="L4" s="18"/>
      <c r="M4" s="18"/>
      <c r="N4" s="20"/>
      <c r="O4" s="18"/>
      <c r="P4" s="18"/>
      <c r="Q4" s="18"/>
      <c r="R4" s="39"/>
      <c r="S4" s="39" t="s">
        <v>27</v>
      </c>
      <c r="T4" s="40" t="s">
        <v>28</v>
      </c>
      <c r="U4" s="19" t="s">
        <v>29</v>
      </c>
      <c r="V4" s="20">
        <v>15</v>
      </c>
      <c r="W4" s="20">
        <v>79.86</v>
      </c>
      <c r="X4" s="20">
        <f aca="true" t="shared" si="0" ref="X4:X9">W4+V4</f>
        <v>94.86</v>
      </c>
      <c r="Y4" s="48">
        <v>3.57</v>
      </c>
      <c r="Z4" s="18"/>
      <c r="AA4" s="6">
        <v>1</v>
      </c>
    </row>
    <row r="5" spans="1:27" ht="196.5" customHeight="1">
      <c r="A5" s="18">
        <v>4</v>
      </c>
      <c r="B5" s="18" t="s">
        <v>30</v>
      </c>
      <c r="C5" s="18">
        <v>1511010116</v>
      </c>
      <c r="D5" s="18" t="s">
        <v>23</v>
      </c>
      <c r="E5" s="18"/>
      <c r="F5" s="18"/>
      <c r="G5" s="18"/>
      <c r="H5" s="19" t="s">
        <v>31</v>
      </c>
      <c r="I5" s="18"/>
      <c r="J5" s="32" t="s">
        <v>32</v>
      </c>
      <c r="K5" s="19" t="s">
        <v>33</v>
      </c>
      <c r="L5" s="18"/>
      <c r="M5" s="18"/>
      <c r="N5" s="32" t="s">
        <v>34</v>
      </c>
      <c r="O5" s="19" t="s">
        <v>35</v>
      </c>
      <c r="P5" s="18"/>
      <c r="Q5" s="18"/>
      <c r="R5" s="39"/>
      <c r="S5" s="39"/>
      <c r="T5" s="41" t="s">
        <v>36</v>
      </c>
      <c r="U5" s="19" t="s">
        <v>37</v>
      </c>
      <c r="V5" s="20">
        <v>11.05</v>
      </c>
      <c r="W5" s="20">
        <v>75.61</v>
      </c>
      <c r="X5" s="20">
        <f t="shared" si="0"/>
        <v>86.66</v>
      </c>
      <c r="Y5" s="48">
        <v>3.38</v>
      </c>
      <c r="Z5" s="18"/>
      <c r="AA5" s="6">
        <v>2</v>
      </c>
    </row>
    <row r="6" spans="1:27" ht="118.5" customHeight="1">
      <c r="A6" s="20">
        <v>6</v>
      </c>
      <c r="B6" s="21" t="s">
        <v>38</v>
      </c>
      <c r="C6" s="20">
        <v>1511010311</v>
      </c>
      <c r="D6" s="20" t="s">
        <v>23</v>
      </c>
      <c r="E6" s="21"/>
      <c r="F6" s="20"/>
      <c r="G6" s="20"/>
      <c r="H6" s="19" t="s">
        <v>39</v>
      </c>
      <c r="I6" s="20"/>
      <c r="J6" s="20"/>
      <c r="K6" s="19" t="s">
        <v>40</v>
      </c>
      <c r="L6" s="20"/>
      <c r="M6" s="20"/>
      <c r="N6" s="32" t="s">
        <v>41</v>
      </c>
      <c r="O6" s="20"/>
      <c r="P6" s="20"/>
      <c r="Q6" s="21"/>
      <c r="R6" s="42"/>
      <c r="S6" s="42" t="s">
        <v>42</v>
      </c>
      <c r="T6" s="43" t="s">
        <v>43</v>
      </c>
      <c r="U6" s="20" t="s">
        <v>44</v>
      </c>
      <c r="V6" s="20">
        <v>3.947</v>
      </c>
      <c r="W6" s="21" t="s">
        <v>45</v>
      </c>
      <c r="X6" s="20">
        <f t="shared" si="0"/>
        <v>84.027</v>
      </c>
      <c r="Y6" s="20">
        <v>3.58</v>
      </c>
      <c r="Z6" s="19"/>
      <c r="AA6" s="6">
        <v>3</v>
      </c>
    </row>
    <row r="7" spans="1:27" ht="118.5" customHeight="1">
      <c r="A7" s="18">
        <v>3</v>
      </c>
      <c r="B7" s="20" t="s">
        <v>46</v>
      </c>
      <c r="C7" s="21" t="s">
        <v>47</v>
      </c>
      <c r="D7" s="20" t="s">
        <v>23</v>
      </c>
      <c r="E7" s="20"/>
      <c r="F7" s="20"/>
      <c r="G7" s="20"/>
      <c r="H7" s="20" t="s">
        <v>48</v>
      </c>
      <c r="I7" s="33"/>
      <c r="J7" s="20"/>
      <c r="K7" s="20"/>
      <c r="L7" s="20"/>
      <c r="M7" s="20"/>
      <c r="N7" s="20"/>
      <c r="O7" s="20"/>
      <c r="P7" s="20"/>
      <c r="Q7" s="20"/>
      <c r="R7" s="44"/>
      <c r="S7" s="42"/>
      <c r="T7" s="41" t="s">
        <v>49</v>
      </c>
      <c r="U7" s="20" t="s">
        <v>50</v>
      </c>
      <c r="V7" s="20">
        <v>0.789</v>
      </c>
      <c r="W7" s="20">
        <v>81.2</v>
      </c>
      <c r="X7" s="20">
        <f t="shared" si="0"/>
        <v>81.989</v>
      </c>
      <c r="Y7" s="33">
        <v>3.63</v>
      </c>
      <c r="Z7" s="18"/>
      <c r="AA7" s="6">
        <v>4</v>
      </c>
    </row>
    <row r="8" spans="1:27" ht="84" customHeight="1">
      <c r="A8" s="18">
        <v>5</v>
      </c>
      <c r="B8" s="20" t="s">
        <v>51</v>
      </c>
      <c r="C8" s="21" t="s">
        <v>52</v>
      </c>
      <c r="D8" s="20" t="s">
        <v>23</v>
      </c>
      <c r="E8" s="20"/>
      <c r="F8" s="20"/>
      <c r="G8" s="20"/>
      <c r="H8" s="19" t="s">
        <v>53</v>
      </c>
      <c r="I8" s="33"/>
      <c r="J8" s="20"/>
      <c r="K8" s="20"/>
      <c r="L8" s="20"/>
      <c r="M8" s="20"/>
      <c r="N8" s="20"/>
      <c r="O8" s="20"/>
      <c r="P8" s="20"/>
      <c r="Q8" s="20"/>
      <c r="R8" s="44"/>
      <c r="S8" s="42" t="s">
        <v>54</v>
      </c>
      <c r="T8" s="42" t="s">
        <v>55</v>
      </c>
      <c r="U8" s="20" t="s">
        <v>56</v>
      </c>
      <c r="V8" s="20">
        <v>0.789</v>
      </c>
      <c r="W8" s="20">
        <v>80.75</v>
      </c>
      <c r="X8" s="20">
        <f t="shared" si="0"/>
        <v>81.539</v>
      </c>
      <c r="Y8" s="33">
        <v>3.61</v>
      </c>
      <c r="Z8" s="18"/>
      <c r="AA8" s="6">
        <v>5</v>
      </c>
    </row>
    <row r="9" spans="1:27" ht="100.5" customHeight="1">
      <c r="A9" s="20">
        <v>2</v>
      </c>
      <c r="B9" s="20" t="s">
        <v>57</v>
      </c>
      <c r="C9" s="21" t="s">
        <v>58</v>
      </c>
      <c r="D9" s="20" t="s">
        <v>23</v>
      </c>
      <c r="E9" s="20"/>
      <c r="F9" s="20"/>
      <c r="G9" s="20"/>
      <c r="H9" s="19" t="s">
        <v>59</v>
      </c>
      <c r="I9" s="20"/>
      <c r="J9" s="20"/>
      <c r="K9" s="20"/>
      <c r="L9" s="20"/>
      <c r="M9" s="20"/>
      <c r="N9" s="33"/>
      <c r="O9" s="20"/>
      <c r="P9" s="20"/>
      <c r="Q9" s="20"/>
      <c r="R9" s="42"/>
      <c r="S9" s="42" t="s">
        <v>54</v>
      </c>
      <c r="T9" s="45" t="s">
        <v>60</v>
      </c>
      <c r="U9" s="20" t="s">
        <v>61</v>
      </c>
      <c r="V9" s="20">
        <v>1.5789</v>
      </c>
      <c r="W9" s="20">
        <v>77.39</v>
      </c>
      <c r="X9" s="20">
        <f t="shared" si="0"/>
        <v>78.9689</v>
      </c>
      <c r="Y9" s="33">
        <v>3.46</v>
      </c>
      <c r="Z9" s="18"/>
      <c r="AA9" s="6">
        <v>6</v>
      </c>
    </row>
    <row r="10" spans="18:27" s="1" customFormat="1" ht="14.25">
      <c r="R10" s="4"/>
      <c r="S10" s="4"/>
      <c r="T10" s="4"/>
      <c r="Y10" s="49"/>
      <c r="AA10" s="50"/>
    </row>
    <row r="11" spans="3:27" s="1" customFormat="1" ht="14.25">
      <c r="C11" s="22"/>
      <c r="R11" s="4"/>
      <c r="S11" s="4"/>
      <c r="T11" s="4"/>
      <c r="Y11" s="49"/>
      <c r="AA11" s="50"/>
    </row>
    <row r="12" spans="1:26" ht="14.25">
      <c r="A12" s="23" t="s">
        <v>2</v>
      </c>
      <c r="B12" s="24" t="s">
        <v>3</v>
      </c>
      <c r="C12" s="25" t="s">
        <v>4</v>
      </c>
      <c r="D12" s="26" t="s">
        <v>5</v>
      </c>
      <c r="E12" s="27" t="s">
        <v>6</v>
      </c>
      <c r="F12" s="27"/>
      <c r="G12" s="27"/>
      <c r="H12" s="28" t="s">
        <v>7</v>
      </c>
      <c r="I12" s="28"/>
      <c r="J12" s="28"/>
      <c r="K12" s="28"/>
      <c r="L12" s="28" t="s">
        <v>8</v>
      </c>
      <c r="M12" s="28"/>
      <c r="N12" s="28"/>
      <c r="O12" s="28" t="s">
        <v>9</v>
      </c>
      <c r="P12" s="28"/>
      <c r="Q12" s="28"/>
      <c r="R12" s="46" t="s">
        <v>10</v>
      </c>
      <c r="S12" s="46"/>
      <c r="T12" s="46"/>
      <c r="U12" s="26" t="s">
        <v>11</v>
      </c>
      <c r="V12" s="28" t="s">
        <v>12</v>
      </c>
      <c r="W12" s="28" t="s">
        <v>13</v>
      </c>
      <c r="X12" s="28" t="s">
        <v>14</v>
      </c>
      <c r="Y12" s="28" t="s">
        <v>15</v>
      </c>
      <c r="Z12" s="28" t="s">
        <v>16</v>
      </c>
    </row>
    <row r="13" spans="1:26" ht="14.25">
      <c r="A13" s="15"/>
      <c r="B13" s="15"/>
      <c r="C13" s="16"/>
      <c r="D13" s="14"/>
      <c r="E13" s="17" t="s">
        <v>17</v>
      </c>
      <c r="F13" s="17" t="s">
        <v>18</v>
      </c>
      <c r="G13" s="17" t="s">
        <v>19</v>
      </c>
      <c r="H13" s="17" t="s">
        <v>17</v>
      </c>
      <c r="I13" s="17" t="s">
        <v>19</v>
      </c>
      <c r="J13" s="17" t="s">
        <v>20</v>
      </c>
      <c r="K13" s="17" t="s">
        <v>21</v>
      </c>
      <c r="L13" s="17" t="s">
        <v>17</v>
      </c>
      <c r="M13" s="17" t="s">
        <v>19</v>
      </c>
      <c r="N13" s="17" t="s">
        <v>20</v>
      </c>
      <c r="O13" s="17" t="s">
        <v>17</v>
      </c>
      <c r="P13" s="17" t="s">
        <v>19</v>
      </c>
      <c r="Q13" s="17" t="s">
        <v>20</v>
      </c>
      <c r="R13" s="38" t="s">
        <v>17</v>
      </c>
      <c r="S13" s="38" t="s">
        <v>19</v>
      </c>
      <c r="T13" s="38" t="s">
        <v>20</v>
      </c>
      <c r="U13" s="14"/>
      <c r="V13" s="28"/>
      <c r="W13" s="28"/>
      <c r="X13" s="28"/>
      <c r="Y13" s="28"/>
      <c r="Z13" s="28"/>
    </row>
    <row r="14" spans="1:27" ht="57">
      <c r="A14" s="20">
        <v>1</v>
      </c>
      <c r="B14" s="20" t="s">
        <v>62</v>
      </c>
      <c r="C14" s="21" t="s">
        <v>63</v>
      </c>
      <c r="D14" s="20" t="s">
        <v>64</v>
      </c>
      <c r="E14" s="20"/>
      <c r="F14" s="20"/>
      <c r="G14" s="20"/>
      <c r="H14" s="20"/>
      <c r="I14" s="20"/>
      <c r="J14" s="20"/>
      <c r="K14" s="20"/>
      <c r="L14" s="20"/>
      <c r="M14" s="20"/>
      <c r="N14" s="32" t="s">
        <v>65</v>
      </c>
      <c r="O14" s="20"/>
      <c r="P14" s="20"/>
      <c r="Q14" s="20"/>
      <c r="R14" s="42"/>
      <c r="S14" s="42" t="s">
        <v>66</v>
      </c>
      <c r="T14" s="41" t="s">
        <v>67</v>
      </c>
      <c r="U14" s="20" t="s">
        <v>68</v>
      </c>
      <c r="V14" s="20">
        <v>15</v>
      </c>
      <c r="W14" s="20">
        <v>82.45</v>
      </c>
      <c r="X14" s="20">
        <f>W14+V14</f>
        <v>97.45</v>
      </c>
      <c r="Y14" s="33">
        <v>3.55</v>
      </c>
      <c r="Z14" s="18"/>
      <c r="AA14" s="6">
        <v>1</v>
      </c>
    </row>
    <row r="15" spans="1:28" ht="186" customHeight="1">
      <c r="A15" s="29">
        <v>3</v>
      </c>
      <c r="B15" s="30" t="s">
        <v>69</v>
      </c>
      <c r="C15" s="31" t="s">
        <v>70</v>
      </c>
      <c r="D15" s="30" t="s">
        <v>64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4"/>
      <c r="P15" s="30"/>
      <c r="Q15" s="30"/>
      <c r="R15" s="42"/>
      <c r="S15" s="42"/>
      <c r="T15" s="42" t="s">
        <v>71</v>
      </c>
      <c r="U15" s="30" t="s">
        <v>72</v>
      </c>
      <c r="V15" s="30">
        <v>7.5</v>
      </c>
      <c r="W15" s="30">
        <v>75.25</v>
      </c>
      <c r="X15" s="29">
        <f>W15+V15</f>
        <v>82.75</v>
      </c>
      <c r="Y15" s="51">
        <v>3.24</v>
      </c>
      <c r="Z15" s="52"/>
      <c r="AA15" s="53">
        <v>2</v>
      </c>
      <c r="AB15" s="54" t="s">
        <v>73</v>
      </c>
    </row>
    <row r="16" spans="1:28" s="2" customFormat="1" ht="75.75" customHeight="1">
      <c r="A16" s="20">
        <v>2</v>
      </c>
      <c r="B16" s="20" t="s">
        <v>74</v>
      </c>
      <c r="C16" s="21" t="s">
        <v>75</v>
      </c>
      <c r="D16" s="18" t="s">
        <v>64</v>
      </c>
      <c r="E16" s="20"/>
      <c r="F16" s="20"/>
      <c r="G16" s="20"/>
      <c r="H16" s="20"/>
      <c r="I16" s="20"/>
      <c r="J16" s="20"/>
      <c r="K16" s="35"/>
      <c r="L16" s="20"/>
      <c r="M16" s="20"/>
      <c r="N16" s="20"/>
      <c r="O16" s="20"/>
      <c r="P16" s="20"/>
      <c r="Q16" s="20"/>
      <c r="R16" s="42"/>
      <c r="S16" s="42"/>
      <c r="T16" s="42" t="s">
        <v>76</v>
      </c>
      <c r="U16" s="20" t="s">
        <v>77</v>
      </c>
      <c r="V16" s="20">
        <v>1.875</v>
      </c>
      <c r="W16" s="20">
        <v>79.43</v>
      </c>
      <c r="X16" s="20">
        <f>W16+V16</f>
        <v>81.305</v>
      </c>
      <c r="Y16" s="33">
        <v>3.42</v>
      </c>
      <c r="Z16" s="18"/>
      <c r="AA16" s="6">
        <v>3</v>
      </c>
      <c r="AB16"/>
    </row>
    <row r="17" spans="1:27" ht="28.5">
      <c r="A17" s="20">
        <v>4</v>
      </c>
      <c r="B17" s="20" t="s">
        <v>78</v>
      </c>
      <c r="C17" s="20" t="s">
        <v>79</v>
      </c>
      <c r="D17" s="20" t="s">
        <v>64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42"/>
      <c r="S17" s="42"/>
      <c r="T17" s="42"/>
      <c r="U17" s="20" t="s">
        <v>80</v>
      </c>
      <c r="V17" s="20">
        <v>3.75</v>
      </c>
      <c r="W17" s="20">
        <v>75.71</v>
      </c>
      <c r="X17" s="20">
        <f>W17+V17</f>
        <v>79.46</v>
      </c>
      <c r="Y17" s="20">
        <v>3.26</v>
      </c>
      <c r="Z17" s="20"/>
      <c r="AA17" s="6">
        <v>4</v>
      </c>
    </row>
  </sheetData>
  <sheetProtection/>
  <mergeCells count="31">
    <mergeCell ref="A1:Z1"/>
    <mergeCell ref="E2:G2"/>
    <mergeCell ref="H2:K2"/>
    <mergeCell ref="L2:N2"/>
    <mergeCell ref="O2:Q2"/>
    <mergeCell ref="R2:T2"/>
    <mergeCell ref="E12:G12"/>
    <mergeCell ref="H12:K12"/>
    <mergeCell ref="L12:N12"/>
    <mergeCell ref="O12:Q12"/>
    <mergeCell ref="R12:T12"/>
    <mergeCell ref="A2:A3"/>
    <mergeCell ref="A12:A13"/>
    <mergeCell ref="B2:B3"/>
    <mergeCell ref="B12:B13"/>
    <mergeCell ref="C2:C3"/>
    <mergeCell ref="C12:C13"/>
    <mergeCell ref="D2:D3"/>
    <mergeCell ref="D12:D13"/>
    <mergeCell ref="U2:U3"/>
    <mergeCell ref="U12:U13"/>
    <mergeCell ref="V2:V3"/>
    <mergeCell ref="V12:V13"/>
    <mergeCell ref="W2:W3"/>
    <mergeCell ref="W12:W13"/>
    <mergeCell ref="X2:X3"/>
    <mergeCell ref="X12:X13"/>
    <mergeCell ref="Y2:Y3"/>
    <mergeCell ref="Y12:Y13"/>
    <mergeCell ref="Z2:Z3"/>
    <mergeCell ref="Z12:Z1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梁宏军</dc:creator>
  <cp:keywords/>
  <dc:description/>
  <cp:lastModifiedBy>Administrator</cp:lastModifiedBy>
  <dcterms:created xsi:type="dcterms:W3CDTF">2011-09-29T11:14:25Z</dcterms:created>
  <dcterms:modified xsi:type="dcterms:W3CDTF">2018-09-08T09:26:34Z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